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bookViews>
    <workbookView xWindow="0" yWindow="0" windowWidth="19200" windowHeight="70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/>
  <c r="J23" i="1"/>
  <c r="J24" i="1" s="1"/>
  <c r="I23" i="1"/>
  <c r="I24" i="1" s="1"/>
  <c r="H23" i="1"/>
  <c r="H24" i="1" s="1"/>
  <c r="G23" i="1"/>
  <c r="F23" i="1"/>
  <c r="J13" i="1"/>
  <c r="I13" i="1"/>
  <c r="H13" i="1"/>
  <c r="G13" i="1"/>
</calcChain>
</file>

<file path=xl/sharedStrings.xml><?xml version="1.0" encoding="utf-8"?>
<sst xmlns="http://schemas.openxmlformats.org/spreadsheetml/2006/main" count="84" uniqueCount="70">
  <si>
    <t>Утверждаю</t>
  </si>
  <si>
    <t>МЕНЮ</t>
  </si>
  <si>
    <t>Директор   _________</t>
  </si>
  <si>
    <t>М.А. Клещарь</t>
  </si>
  <si>
    <t>Школа</t>
  </si>
  <si>
    <t>МБОУ лицей № 10</t>
  </si>
  <si>
    <t>Отд./корп</t>
  </si>
  <si>
    <t>нач.школа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</si>
  <si>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</si>
  <si>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</si>
  <si>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</si>
  <si>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</si>
  <si>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</si>
  <si>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</si>
  <si>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</si>
  <si>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</si>
  <si>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</si>
  <si>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</si>
  <si>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</si>
  <si>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№ 14 2015г.</t>
  </si>
  <si>
    <t>МАСЛО СЛИВОЧНОЕ "Крестьянское" 72,5% (порциями)</t>
  </si>
  <si>
    <t>1/10</t>
  </si>
  <si>
    <t>10,22</t>
  </si>
  <si>
    <t>№ 15 2015г.</t>
  </si>
  <si>
    <t>СЫР "РОССИЙСКИЙ"  (ПОРЦИЯМИ)</t>
  </si>
  <si>
    <t>1/15</t>
  </si>
  <si>
    <t>9,18</t>
  </si>
  <si>
    <t>каша молочн</t>
  </si>
  <si>
    <t>№ 173 2015г.</t>
  </si>
  <si>
    <t>КАША ВЯЗКАЯ МОЛОЧНАЯ ИЗ ОВСЯНОЙ КРУПЫ С МАСЛОМ СЛИВОЧНЫМ "КРЕСТЬЯНСКИМ" 72,5%</t>
  </si>
  <si>
    <t>200/10</t>
  </si>
  <si>
    <t>21,95</t>
  </si>
  <si>
    <t>25,6</t>
  </si>
  <si>
    <t>напитки</t>
  </si>
  <si>
    <t>СОК ФРУКТОВЫЙ (яблочный, яблочно-виноградный, мультифрукт)</t>
  </si>
  <si>
    <t>1/200</t>
  </si>
  <si>
    <t>хлеб пш.</t>
  </si>
  <si>
    <t>ХЛЕБ ПШЕНИЧНЫЙ</t>
  </si>
  <si>
    <t>1/50</t>
  </si>
  <si>
    <t>3,46</t>
  </si>
  <si>
    <t>хлеб рж.</t>
  </si>
  <si>
    <t>ХЛЕБ РЖАНОЙ</t>
  </si>
  <si>
    <t>3,95</t>
  </si>
  <si>
    <t>ФРУКТЫ сезонные калиброванные (яблоко 1 шт)</t>
  </si>
  <si>
    <t>1/150</t>
  </si>
  <si>
    <t>23,1</t>
  </si>
  <si>
    <t>Итого за прием пищи:</t>
  </si>
  <si>
    <t>Обед</t>
  </si>
  <si>
    <t>овощи</t>
  </si>
  <si>
    <t>№ 71 2015г.</t>
  </si>
  <si>
    <t>ОВОЩИ НАТУРАЛЬНЫЕ СВЕЖИЕ (ОГУРЦЫ)</t>
  </si>
  <si>
    <t>1/60</t>
  </si>
  <si>
    <t>7,94</t>
  </si>
  <si>
    <t>1блюдо</t>
  </si>
  <si>
    <t>№ 112 2015г.</t>
  </si>
  <si>
    <t>СУП ИЗ ОВОЩЕЙСО СМЕТАНОЙ</t>
  </si>
  <si>
    <t>250/10</t>
  </si>
  <si>
    <t>2блюдо</t>
  </si>
  <si>
    <t>№ 274 2015г.</t>
  </si>
  <si>
    <t>ТЕФТЕЛИ из мяса говядины с соусом сметанным с томатом</t>
  </si>
  <si>
    <t>90/50</t>
  </si>
  <si>
    <t>гарнир</t>
  </si>
  <si>
    <t>№ 312 2015г.</t>
  </si>
  <si>
    <t>КАША ГРЕЧНЕВАЯ РАССЫПЧАТАЯ с маслом сливочным "Крестьянским" 72,5%</t>
  </si>
  <si>
    <t>1/180</t>
  </si>
  <si>
    <t>№ 388 2015г.</t>
  </si>
  <si>
    <t>КОМПОТ ИЗ СМЕСИ СУХОФРУКТОВ</t>
  </si>
  <si>
    <t xml:space="preserve">ФРУКТЫ сезонные калиброванные (яблоко 1 шт) 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</si>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</sst>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#\ ##0.0;\-#\ ##0.0"/>
    <numFmt numFmtId="166" formatCode="#\ ##0.00;\-#\ ##0.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indexed="8"/>
      <name val="Calibri"/>
      <charset val="204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family val="1"/>
      <charset val="204"/>
    </font>
    <font>
      <vertAlign val="superscript"/>
      <sz val="16"/>
      <color theme="1"/>
      <name val="Calibri"/>
      <family val="2"/>
      <charset val="204"/>
      <scheme val="minor"/>
    </font>
    <font>
      <sz val="9.5"/>
      <color rgb="FF000000"/>
      <name val="Times New Roman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/>
    <xf numFmtId="0" fontId="2" fillId="0" borderId="0" xfId="0" applyFont="1" applyAlignment="1"/>
    <xf numFmtId="0" fontId="3" fillId="2" borderId="0" xfId="0" applyFont="1" applyFill="1" applyAlignmen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Alignment="1" applyProtection="1">
      <protection locked="0"/>
    </xf>
    <xf numFmtId="164" fontId="0" fillId="3" borderId="4" xfId="0" applyNumberFormat="1" applyFill="1" applyBorder="1" applyAlignment="1" applyProtection="1">
      <protection locked="0"/>
    </xf>
    <xf numFmtId="0" fontId="3" fillId="4" borderId="0" xfId="0" applyFont="1" applyFill="1" applyAlignment="1"/>
    <xf numFmtId="0" fontId="4" fillId="4" borderId="0" xfId="0" applyFont="1" applyFill="1" applyAlignment="1"/>
    <xf numFmtId="0" fontId="4" fillId="2" borderId="5" xfId="0" applyFont="1" applyFill="1" applyBorder="1" applyAlignment="1"/>
    <xf numFmtId="0" fontId="5" fillId="5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protection locked="0"/>
    </xf>
    <xf numFmtId="0" fontId="9" fillId="0" borderId="5" xfId="0" applyFont="1" applyBorder="1" applyAlignment="1" applyProtection="1">
      <alignment wrapText="1"/>
      <protection locked="0"/>
    </xf>
    <xf numFmtId="0" fontId="1" fillId="0" borderId="5" xfId="0" applyFont="1" applyBorder="1" applyAlignment="1"/>
    <xf numFmtId="49" fontId="1" fillId="3" borderId="5" xfId="0" applyNumberFormat="1" applyFont="1" applyFill="1" applyBorder="1" applyAlignment="1" applyProtection="1">
      <protection locked="0"/>
    </xf>
    <xf numFmtId="0" fontId="0" fillId="0" borderId="5" xfId="0" applyBorder="1" applyAlignment="1"/>
    <xf numFmtId="0" fontId="3" fillId="4" borderId="5" xfId="0" applyFont="1" applyFill="1" applyBorder="1" applyAlignment="1"/>
    <xf numFmtId="0" fontId="4" fillId="4" borderId="5" xfId="0" applyFont="1" applyFill="1" applyBorder="1" applyAlignment="1"/>
    <xf numFmtId="0" fontId="7" fillId="2" borderId="5" xfId="0" applyFont="1" applyFill="1" applyBorder="1" applyAlignment="1">
      <alignment horizontal="center" vertical="center" wrapText="1"/>
    </xf>
    <xf numFmtId="166" fontId="7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3" fillId="2" borderId="5" xfId="0" applyFont="1" applyFill="1" applyBorder="1" applyAlignment="1"/>
    <xf numFmtId="0" fontId="6" fillId="2" borderId="5" xfId="0" applyFont="1" applyFill="1" applyBorder="1" applyAlignment="1">
      <alignment horizontal="left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/>
    <xf numFmtId="0" fontId="0" fillId="0" borderId="2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sqref="A1:K25"/>
    </sheetView>
  </sheetViews>
  <sheetFormatPr defaultRowHeight="14.4" x14ac:dyDescent="0.3"/>
  <sheetData>
    <row r="1" spans="1:11" x14ac:dyDescent="0.3">
      <c r="A1" s="1"/>
      <c r="B1" s="2"/>
      <c r="C1" s="2"/>
      <c r="D1" s="3"/>
      <c r="E1" s="3"/>
      <c r="F1" s="3"/>
      <c r="G1" s="3"/>
      <c r="H1" s="4" t="s">
        <v>0</v>
      </c>
      <c r="I1" s="4"/>
      <c r="J1" s="4"/>
      <c r="K1" s="4"/>
    </row>
    <row r="2" spans="1:11" ht="15.6" x14ac:dyDescent="0.3">
      <c r="A2" s="1"/>
      <c r="B2" s="2"/>
      <c r="C2" s="2"/>
      <c r="D2" s="5" t="s">
        <v>1</v>
      </c>
      <c r="E2" s="3"/>
      <c r="F2" s="3"/>
      <c r="G2" s="3"/>
      <c r="H2" s="4" t="s">
        <v>2</v>
      </c>
      <c r="I2" s="4"/>
      <c r="J2" s="3" t="s">
        <v>3</v>
      </c>
      <c r="K2" s="6"/>
    </row>
    <row r="3" spans="1:11" x14ac:dyDescent="0.3">
      <c r="A3" s="1"/>
      <c r="B3" s="2"/>
      <c r="C3" s="2"/>
      <c r="D3" s="3"/>
      <c r="E3" s="3"/>
      <c r="F3" s="3"/>
      <c r="G3" s="3"/>
      <c r="H3" s="3"/>
      <c r="I3" s="3"/>
      <c r="J3" s="3"/>
      <c r="K3" s="6"/>
    </row>
    <row r="4" spans="1:11" x14ac:dyDescent="0.3">
      <c r="A4" s="1" t="s">
        <v>4</v>
      </c>
      <c r="B4" s="7" t="s">
        <v>5</v>
      </c>
      <c r="C4" s="8"/>
      <c r="D4" s="9"/>
      <c r="E4" s="3" t="s">
        <v>6</v>
      </c>
      <c r="F4" s="10" t="s">
        <v>7</v>
      </c>
      <c r="G4" s="3"/>
      <c r="H4" s="3"/>
      <c r="I4" s="3" t="s">
        <v>8</v>
      </c>
      <c r="J4" s="11">
        <v>45544</v>
      </c>
      <c r="K4" s="12"/>
    </row>
    <row r="5" spans="1:11" ht="52.8" x14ac:dyDescent="0.3">
      <c r="A5" s="13" t="s">
        <v>9</v>
      </c>
      <c r="B5" s="14" t="s">
        <v>10</v>
      </c>
      <c r="C5" s="15" t="s">
        <v>11</v>
      </c>
      <c r="D5" s="16" t="s">
        <v>12</v>
      </c>
      <c r="E5" s="16" t="s">
        <v>13</v>
      </c>
      <c r="F5" s="16" t="s">
        <v>14</v>
      </c>
      <c r="G5" s="17" t="s">
        <v>15</v>
      </c>
      <c r="H5" s="17" t="s">
        <v>16</v>
      </c>
      <c r="I5" s="17" t="s">
        <v>17</v>
      </c>
      <c r="J5" s="17" t="s">
        <v>18</v>
      </c>
      <c r="K5" s="12"/>
    </row>
    <row r="6" spans="1:11" ht="105.6" x14ac:dyDescent="0.3">
      <c r="A6" s="13"/>
      <c r="B6" s="14"/>
      <c r="C6" s="18" t="s">
        <v>19</v>
      </c>
      <c r="D6" s="19" t="s">
        <v>20</v>
      </c>
      <c r="E6" s="20" t="s">
        <v>21</v>
      </c>
      <c r="F6" s="21" t="s">
        <v>22</v>
      </c>
      <c r="G6" s="22">
        <v>66</v>
      </c>
      <c r="H6" s="22">
        <v>0.08</v>
      </c>
      <c r="I6" s="22">
        <v>7.2</v>
      </c>
      <c r="J6" s="22">
        <v>0.1</v>
      </c>
      <c r="K6" s="12"/>
    </row>
    <row r="7" spans="1:11" ht="66" x14ac:dyDescent="0.3">
      <c r="A7" s="13"/>
      <c r="B7" s="14"/>
      <c r="C7" s="18" t="s">
        <v>23</v>
      </c>
      <c r="D7" s="23" t="s">
        <v>24</v>
      </c>
      <c r="E7" s="20" t="s">
        <v>25</v>
      </c>
      <c r="F7" s="21" t="s">
        <v>26</v>
      </c>
      <c r="G7" s="22">
        <v>54</v>
      </c>
      <c r="H7" s="22">
        <v>3.48</v>
      </c>
      <c r="I7" s="22">
        <v>4.4000000000000004</v>
      </c>
      <c r="J7" s="22">
        <v>0</v>
      </c>
      <c r="K7" s="12"/>
    </row>
    <row r="8" spans="1:11" ht="327.60000000000002" x14ac:dyDescent="0.4">
      <c r="A8" s="24"/>
      <c r="B8" s="25" t="s">
        <v>27</v>
      </c>
      <c r="C8" s="26" t="s">
        <v>28</v>
      </c>
      <c r="D8" s="27" t="s">
        <v>29</v>
      </c>
      <c r="E8" s="28" t="s">
        <v>30</v>
      </c>
      <c r="F8" s="29" t="s">
        <v>31</v>
      </c>
      <c r="G8" s="30">
        <v>212.4</v>
      </c>
      <c r="H8" s="30">
        <v>6.8</v>
      </c>
      <c r="I8" s="30">
        <v>10.1</v>
      </c>
      <c r="J8" s="29" t="s">
        <v>32</v>
      </c>
      <c r="K8" s="12"/>
    </row>
    <row r="9" spans="1:11" ht="132" x14ac:dyDescent="0.3">
      <c r="A9" s="31"/>
      <c r="B9" s="32" t="s">
        <v>33</v>
      </c>
      <c r="C9" s="18"/>
      <c r="D9" s="19" t="s">
        <v>34</v>
      </c>
      <c r="E9" s="33" t="s">
        <v>35</v>
      </c>
      <c r="F9" s="33">
        <v>18.14</v>
      </c>
      <c r="G9" s="22">
        <v>83.4</v>
      </c>
      <c r="H9" s="22">
        <v>1</v>
      </c>
      <c r="I9" s="22">
        <v>0.2</v>
      </c>
      <c r="J9" s="22">
        <v>19.600000000000001</v>
      </c>
      <c r="K9" s="12"/>
    </row>
    <row r="10" spans="1:11" ht="39.6" x14ac:dyDescent="0.3">
      <c r="A10" s="31"/>
      <c r="B10" s="32" t="s">
        <v>36</v>
      </c>
      <c r="C10" s="18"/>
      <c r="D10" s="19" t="s">
        <v>37</v>
      </c>
      <c r="E10" s="20" t="s">
        <v>38</v>
      </c>
      <c r="F10" s="21" t="s">
        <v>39</v>
      </c>
      <c r="G10" s="22">
        <v>116.9</v>
      </c>
      <c r="H10" s="34">
        <v>3.95</v>
      </c>
      <c r="I10" s="22">
        <v>0.5</v>
      </c>
      <c r="J10" s="22">
        <v>24.15</v>
      </c>
      <c r="K10" s="12"/>
    </row>
    <row r="11" spans="1:11" ht="39.6" x14ac:dyDescent="0.3">
      <c r="A11" s="31"/>
      <c r="B11" s="32" t="s">
        <v>40</v>
      </c>
      <c r="C11" s="18"/>
      <c r="D11" s="19" t="s">
        <v>41</v>
      </c>
      <c r="E11" s="20" t="s">
        <v>38</v>
      </c>
      <c r="F11" s="21" t="s">
        <v>42</v>
      </c>
      <c r="G11" s="34">
        <v>129</v>
      </c>
      <c r="H11" s="22">
        <v>4.25</v>
      </c>
      <c r="I11" s="34">
        <v>1.65</v>
      </c>
      <c r="J11" s="34">
        <v>21.25</v>
      </c>
      <c r="K11" s="12"/>
    </row>
    <row r="12" spans="1:11" ht="76.2" x14ac:dyDescent="0.3">
      <c r="A12" s="31"/>
      <c r="B12" s="31"/>
      <c r="C12" s="18"/>
      <c r="D12" s="35" t="s">
        <v>43</v>
      </c>
      <c r="E12" s="20" t="s">
        <v>44</v>
      </c>
      <c r="F12" s="21" t="s">
        <v>45</v>
      </c>
      <c r="G12" s="22">
        <v>69.5</v>
      </c>
      <c r="H12" s="22">
        <v>0.6</v>
      </c>
      <c r="I12" s="22">
        <v>0.6</v>
      </c>
      <c r="J12" s="22">
        <v>14.7</v>
      </c>
      <c r="K12" s="12"/>
    </row>
    <row r="13" spans="1:11" ht="39.6" x14ac:dyDescent="0.3">
      <c r="A13" s="36"/>
      <c r="B13" s="36"/>
      <c r="C13" s="18"/>
      <c r="D13" s="37" t="s">
        <v>46</v>
      </c>
      <c r="E13" s="16">
        <v>685</v>
      </c>
      <c r="F13" s="16">
        <v>90</v>
      </c>
      <c r="G13" s="38">
        <f>SUM(G4:G12)</f>
        <v>731.19999999999993</v>
      </c>
      <c r="H13" s="38">
        <f>SUM(H4:H12)</f>
        <v>20.16</v>
      </c>
      <c r="I13" s="38">
        <f>SUM(I4:I12)</f>
        <v>24.650000000000002</v>
      </c>
      <c r="J13" s="38">
        <f>SUM(J4:J12)</f>
        <v>45623.799999999996</v>
      </c>
      <c r="K13" s="6"/>
    </row>
    <row r="14" spans="1:11" x14ac:dyDescent="0.3">
      <c r="A14" s="39" t="s">
        <v>47</v>
      </c>
      <c r="B14" s="36"/>
      <c r="C14" s="18"/>
      <c r="D14" s="40"/>
      <c r="E14" s="41"/>
      <c r="F14" s="41"/>
      <c r="G14" s="41"/>
      <c r="H14" s="41"/>
      <c r="I14" s="41"/>
      <c r="J14" s="42"/>
      <c r="K14" s="6"/>
    </row>
    <row r="15" spans="1:11" ht="79.2" x14ac:dyDescent="0.3">
      <c r="A15" s="31"/>
      <c r="B15" s="32" t="s">
        <v>48</v>
      </c>
      <c r="C15" s="18" t="s">
        <v>49</v>
      </c>
      <c r="D15" s="19" t="s">
        <v>50</v>
      </c>
      <c r="E15" s="20" t="s">
        <v>51</v>
      </c>
      <c r="F15" s="21" t="s">
        <v>52</v>
      </c>
      <c r="G15" s="22">
        <v>9.6</v>
      </c>
      <c r="H15" s="22">
        <v>0.56000000000000005</v>
      </c>
      <c r="I15" s="22">
        <v>0.1</v>
      </c>
      <c r="J15" s="22">
        <v>1.52</v>
      </c>
      <c r="K15" s="12"/>
    </row>
    <row r="16" spans="1:11" ht="66" x14ac:dyDescent="0.3">
      <c r="A16" s="31"/>
      <c r="B16" s="32" t="s">
        <v>53</v>
      </c>
      <c r="C16" s="18" t="s">
        <v>54</v>
      </c>
      <c r="D16" s="19" t="s">
        <v>55</v>
      </c>
      <c r="E16" s="43" t="s">
        <v>56</v>
      </c>
      <c r="F16" s="33">
        <v>8.3000000000000007</v>
      </c>
      <c r="G16" s="22">
        <v>91</v>
      </c>
      <c r="H16" s="22">
        <v>3</v>
      </c>
      <c r="I16" s="22">
        <v>4.2</v>
      </c>
      <c r="J16" s="22">
        <v>10.199999999999999</v>
      </c>
      <c r="K16" s="12"/>
    </row>
    <row r="17" spans="1:11" ht="92.4" x14ac:dyDescent="0.3">
      <c r="A17" s="31"/>
      <c r="B17" s="32" t="s">
        <v>57</v>
      </c>
      <c r="C17" s="18" t="s">
        <v>58</v>
      </c>
      <c r="D17" s="19" t="s">
        <v>59</v>
      </c>
      <c r="E17" s="43" t="s">
        <v>60</v>
      </c>
      <c r="F17" s="33">
        <v>31.32</v>
      </c>
      <c r="G17" s="22">
        <v>268</v>
      </c>
      <c r="H17" s="22">
        <v>12.8</v>
      </c>
      <c r="I17" s="22">
        <v>14.3</v>
      </c>
      <c r="J17" s="22">
        <v>16.8</v>
      </c>
      <c r="K17" s="12"/>
    </row>
    <row r="18" spans="1:11" ht="145.19999999999999" x14ac:dyDescent="0.3">
      <c r="A18" s="31"/>
      <c r="B18" s="32" t="s">
        <v>61</v>
      </c>
      <c r="C18" s="18" t="s">
        <v>62</v>
      </c>
      <c r="D18" s="19" t="s">
        <v>63</v>
      </c>
      <c r="E18" s="33" t="s">
        <v>64</v>
      </c>
      <c r="F18" s="33">
        <v>7.73</v>
      </c>
      <c r="G18" s="22">
        <v>336</v>
      </c>
      <c r="H18" s="22">
        <v>10.62</v>
      </c>
      <c r="I18" s="22">
        <v>11.465</v>
      </c>
      <c r="J18" s="22">
        <v>47.8</v>
      </c>
      <c r="K18" s="12"/>
    </row>
    <row r="19" spans="1:11" ht="66" x14ac:dyDescent="0.3">
      <c r="A19" s="31"/>
      <c r="B19" s="32" t="s">
        <v>33</v>
      </c>
      <c r="C19" s="18" t="s">
        <v>65</v>
      </c>
      <c r="D19" s="23" t="s">
        <v>66</v>
      </c>
      <c r="E19" s="33" t="s">
        <v>35</v>
      </c>
      <c r="F19" s="33">
        <v>4.2</v>
      </c>
      <c r="G19" s="22">
        <v>111.1</v>
      </c>
      <c r="H19" s="22">
        <v>0.2</v>
      </c>
      <c r="I19" s="22">
        <v>0.2</v>
      </c>
      <c r="J19" s="22">
        <v>27.1</v>
      </c>
      <c r="K19" s="12"/>
    </row>
    <row r="20" spans="1:11" ht="39.6" x14ac:dyDescent="0.3">
      <c r="A20" s="31"/>
      <c r="B20" s="32" t="s">
        <v>36</v>
      </c>
      <c r="C20" s="18"/>
      <c r="D20" s="19" t="s">
        <v>37</v>
      </c>
      <c r="E20" s="20" t="s">
        <v>38</v>
      </c>
      <c r="F20" s="21" t="s">
        <v>39</v>
      </c>
      <c r="G20" s="22">
        <v>116.9</v>
      </c>
      <c r="H20" s="34">
        <v>3.95</v>
      </c>
      <c r="I20" s="22">
        <v>0.5</v>
      </c>
      <c r="J20" s="22">
        <v>24.15</v>
      </c>
      <c r="K20" s="12"/>
    </row>
    <row r="21" spans="1:11" ht="39.6" x14ac:dyDescent="0.3">
      <c r="A21" s="31"/>
      <c r="B21" s="32" t="s">
        <v>40</v>
      </c>
      <c r="C21" s="18"/>
      <c r="D21" s="19" t="s">
        <v>41</v>
      </c>
      <c r="E21" s="20" t="s">
        <v>38</v>
      </c>
      <c r="F21" s="21" t="s">
        <v>42</v>
      </c>
      <c r="G21" s="34">
        <v>129</v>
      </c>
      <c r="H21" s="22">
        <v>4.25</v>
      </c>
      <c r="I21" s="34">
        <v>1.65</v>
      </c>
      <c r="J21" s="34">
        <v>21.25</v>
      </c>
      <c r="K21" s="12"/>
    </row>
    <row r="22" spans="1:11" ht="76.2" x14ac:dyDescent="0.3">
      <c r="A22" s="31"/>
      <c r="B22" s="31"/>
      <c r="C22" s="18"/>
      <c r="D22" s="35" t="s">
        <v>67</v>
      </c>
      <c r="E22" s="20" t="s">
        <v>44</v>
      </c>
      <c r="F22" s="21" t="s">
        <v>45</v>
      </c>
      <c r="G22" s="22">
        <v>69.5</v>
      </c>
      <c r="H22" s="22">
        <v>0.6</v>
      </c>
      <c r="I22" s="22">
        <v>0.6</v>
      </c>
      <c r="J22" s="22">
        <v>14.7</v>
      </c>
      <c r="K22" s="12"/>
    </row>
    <row r="23" spans="1:11" ht="39.6" x14ac:dyDescent="0.3">
      <c r="A23" s="36"/>
      <c r="B23" s="36"/>
      <c r="C23" s="18"/>
      <c r="D23" s="37" t="s">
        <v>46</v>
      </c>
      <c r="E23" s="16">
        <v>1110</v>
      </c>
      <c r="F23" s="44">
        <f>F15+F16+F17+F18+F19+F20+F21+F22</f>
        <v>90</v>
      </c>
      <c r="G23" s="38">
        <f>SUM(G15:G21)</f>
        <v>1061.5999999999999</v>
      </c>
      <c r="H23" s="38">
        <f>SUM(H15:H21)</f>
        <v>35.379999999999995</v>
      </c>
      <c r="I23" s="38">
        <f>SUM(I15:I21)</f>
        <v>32.414999999999999</v>
      </c>
      <c r="J23" s="38">
        <f>SUM(J15:J21)</f>
        <v>148.82</v>
      </c>
      <c r="K23" s="6"/>
    </row>
    <row r="24" spans="1:11" ht="26.4" x14ac:dyDescent="0.3">
      <c r="A24" s="36"/>
      <c r="B24" s="36"/>
      <c r="C24" s="18"/>
      <c r="D24" s="17" t="s">
        <v>68</v>
      </c>
      <c r="E24" s="16">
        <f>E13+E23</f>
        <v>1795</v>
      </c>
      <c r="F24" s="16">
        <v>180</v>
      </c>
      <c r="G24" s="38">
        <f>G23+G13</f>
        <v>1792.7999999999997</v>
      </c>
      <c r="H24" s="38">
        <f>H23+H13</f>
        <v>55.539999999999992</v>
      </c>
      <c r="I24" s="38">
        <f>I23+I13</f>
        <v>57.064999999999998</v>
      </c>
      <c r="J24" s="38">
        <f>J23+J13</f>
        <v>45772.619999999995</v>
      </c>
      <c r="K24" s="6"/>
    </row>
    <row r="25" spans="1:11" x14ac:dyDescent="0.3">
      <c r="A25" s="45" t="s">
        <v>69</v>
      </c>
      <c r="B25" s="46"/>
      <c r="C25" s="46"/>
      <c r="D25" s="46"/>
      <c r="E25" s="46"/>
      <c r="F25" s="46"/>
      <c r="G25" s="46"/>
      <c r="H25" s="46"/>
      <c r="I25" s="46"/>
      <c r="J25" s="46"/>
      <c r="K25" s="6"/>
    </row>
  </sheetData>
  <mergeCells count="5">
    <mergeCell ref="H1:K1"/>
    <mergeCell ref="H2:I2"/>
    <mergeCell ref="B4:D4"/>
    <mergeCell ref="D14:J14"/>
    <mergeCell ref="A25:J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2024-09-10T15:24:55Z</dcterms:created>
  <dcterms:modified xsi:type="dcterms:W3CDTF">2024-09-10T15:26:12Z</dcterms:modified>
</cp:coreProperties>
</file>